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1095" windowWidth="19380" windowHeight="12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<sst xmlns="http://schemas.openxmlformats.org/spreadsheetml/2006/main" count="51" uniqueCount="51">
  <si>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TOTALS</t>
  </si>
  <si>
    <t xml:space="preserve">1. ORIGINAL CONTRACT AMOUNT                             </t>
  </si>
  <si>
    <t xml:space="preserve">2. APPROVED CHANGE ORDERS </t>
  </si>
  <si>
    <t xml:space="preserve">3. CONTRACT SUM TO DATE (Line 1 + 2)                                    </t>
  </si>
  <si>
    <t>6. TOTAL EARNED LESS RETAINAGE (Line 4 less Line 5)</t>
  </si>
  <si>
    <t xml:space="preserve">7. LESS PREVIOUS PAY APPS (Line 6 from prior request) </t>
  </si>
  <si>
    <t xml:space="preserve">8. CURRENT PAYMENT DUE </t>
  </si>
  <si>
    <t>9. BALANCE TO FINISH, INCLUDING RETAINAGE</t>
  </si>
  <si>
    <t>SUBCONTRACTOR REQUISITION FOR PAYMENT</t>
  </si>
  <si>
    <t xml:space="preserve">PROJECT INFORMATION: </t>
  </si>
  <si>
    <r>
      <t xml:space="preserve">TO:                                                                                                                   </t>
    </r>
  </si>
  <si>
    <t xml:space="preserve">Charles Blanchard Const. Corp.   </t>
  </si>
  <si>
    <t>PAYMENT APP #:</t>
  </si>
  <si>
    <t xml:space="preserve">             </t>
  </si>
  <si>
    <t>PO Box 31377</t>
  </si>
  <si>
    <t>PAYMENT APP DATE:</t>
  </si>
  <si>
    <r>
      <t xml:space="preserve">             </t>
    </r>
    <r>
      <rPr>
        <sz val="10"/>
        <rFont val="Verdana"/>
        <family val="0"/>
      </rPr>
      <t xml:space="preserve">                            </t>
    </r>
  </si>
  <si>
    <t xml:space="preserve">Charleston, SC 29417 </t>
  </si>
  <si>
    <t>PERIOD TO:</t>
  </si>
  <si>
    <t xml:space="preserve">FROM: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</si>
  <si>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</si>
  <si>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</si>
  <si>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</si>
  <si>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</si>
  <si>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</si>
  <si>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</si>
  <si>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</si>
  <si>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</si>
  <si>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</si>
  <si>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DESCRIPTION OF WORK</t>
  </si>
  <si>
    <t>SCHEDULED
VALUE</t>
  </si>
  <si>
    <t>BILLING
THIS
PERIOD</t>
  </si>
  <si>
    <t>MATERIALS
PRESENTLY
STORED
(NOT D OR E)</t>
  </si>
  <si>
    <t>TOTAL
COMPLETED
&amp; STORED
(D+E+F)</t>
  </si>
  <si>
    <t xml:space="preserve">%
COMPLETE
(C/G) </t>
  </si>
  <si>
    <t>BALANCE
TO
FINISH</t>
  </si>
  <si>
    <t>RETAINAGE</t>
  </si>
  <si>
    <t>Approved Change Orders</t>
  </si>
  <si>
    <t xml:space="preserve">PROJECT:  </t>
  </si>
  <si>
    <t xml:space="preserve">ADDRESS:  </t>
  </si>
  <si>
    <t xml:space="preserve">4. TOTAL COMPLETE &amp; STORED TO DATE (Col. F. total) </t>
  </si>
  <si>
    <t xml:space="preserve">I certify that payment has been made for the period covered by previous payments received, to (1) my sub-contractor(s), (2) for all material &amp; labor used in or in connection with the performane of this contract. We hereby waive our right to claim a mechanics lien for any work covered by prior requistions upon which payment has been made. I further certify that I have complied with federal, state, &amp; local tax laws, including social security &amp; unemployment compensation &amp; workman's compensation laws as applicable to the performance of this contract. </t>
  </si>
  <si>
    <t xml:space="preserve">                                          BILLING RECAP                                                                     CERTIFICATE OF THE SUBCONTRACTOR                           </t>
  </si>
  <si>
    <t>BILLED FROM
PREVIOUS
APPLICATION</t>
  </si>
  <si>
    <t>By:</t>
  </si>
  <si>
    <r>
      <t xml:space="preserve">Subscribed and Sworn to before me this  </t>
    </r>
    <r>
      <rPr>
        <u val="single"/>
        <sz val="8"/>
        <color indexed="8"/>
        <rFont val="Calibri"/>
        <family val="2"/>
      </rPr>
      <t xml:space="preserve">                 </t>
    </r>
    <r>
      <rPr>
        <sz val="8"/>
        <color indexed="8"/>
        <rFont val="Calibri"/>
        <family val="2"/>
      </rPr>
      <t xml:space="preserve">   day of  </t>
    </r>
    <r>
      <rPr>
        <u val="single"/>
        <sz val="8"/>
        <color indexed="8"/>
        <rFont val="Calibri"/>
        <family val="2"/>
      </rPr>
      <t xml:space="preserve">                                  </t>
    </r>
    <r>
      <rPr>
        <sz val="8"/>
        <color indexed="8"/>
        <rFont val="Calibri"/>
        <family val="2"/>
      </rPr>
      <t xml:space="preserve"> 20______</t>
    </r>
    <r>
      <rPr>
        <u val="single"/>
        <sz val="8"/>
        <color indexed="8"/>
        <rFont val="Calibri"/>
        <family val="2"/>
      </rPr>
      <t xml:space="preserve">          </t>
    </r>
  </si>
  <si>
    <t>My Commission Exp</t>
  </si>
  <si>
    <t>Notary Public</t>
  </si>
  <si>
    <t>Print Name/Title:</t>
  </si>
  <si>
    <t>NOTE: ALL INVOICES ARE TO BE SENT TO MATT O'DONNELL. matt@blanchardconst.com</t>
  </si>
  <si>
    <t xml:space="preserve">5. RETAINAGE ( 0% of completed work)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</si>
</sst>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Verdana"/>
      <family val="2"/>
    </font>
    <font>
      <b/>
      <sz val="12"/>
      <color indexed="8"/>
      <name val="Calibri"/>
      <family val="2"/>
    </font>
    <font>
      <u val="single"/>
      <sz val="10"/>
      <name val="Verdana"/>
      <family val="2"/>
    </font>
    <font>
      <u val="single"/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 horizontal="right"/>
    </xf>
    <xf numFmtId="10" fontId="0" fillId="33" borderId="15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4" xfId="0" applyFont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3" fontId="14" fillId="0" borderId="12" xfId="42" applyFont="1" applyBorder="1" applyAlignment="1">
      <alignment/>
    </xf>
    <xf numFmtId="43" fontId="14" fillId="0" borderId="20" xfId="42" applyFont="1" applyBorder="1" applyAlignment="1">
      <alignment/>
    </xf>
    <xf numFmtId="43" fontId="14" fillId="0" borderId="21" xfId="42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43" fontId="14" fillId="0" borderId="22" xfId="42" applyFont="1" applyBorder="1" applyAlignment="1">
      <alignment horizontal="right"/>
    </xf>
    <xf numFmtId="2" fontId="13" fillId="0" borderId="22" xfId="0" applyNumberFormat="1" applyFont="1" applyBorder="1" applyAlignment="1">
      <alignment/>
    </xf>
    <xf numFmtId="43" fontId="15" fillId="0" borderId="12" xfId="42" applyFont="1" applyBorder="1" applyAlignment="1">
      <alignment/>
    </xf>
    <xf numFmtId="43" fontId="14" fillId="0" borderId="11" xfId="42" applyFont="1" applyBorder="1" applyAlignment="1">
      <alignment horizontal="right"/>
    </xf>
    <xf numFmtId="10" fontId="13" fillId="0" borderId="23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43" fontId="14" fillId="0" borderId="23" xfId="42" applyFont="1" applyBorder="1" applyAlignment="1">
      <alignment/>
    </xf>
    <xf numFmtId="10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4" fontId="7" fillId="0" borderId="10" xfId="44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2" fillId="0" borderId="0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4" fontId="14" fillId="0" borderId="13" xfId="44" applyFont="1" applyBorder="1" applyAlignment="1">
      <alignment horizontal="center"/>
    </xf>
    <xf numFmtId="44" fontId="14" fillId="0" borderId="14" xfId="44" applyFont="1" applyBorder="1" applyAlignment="1">
      <alignment horizontal="center"/>
    </xf>
    <xf numFmtId="0" fontId="8" fillId="33" borderId="28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43" fontId="14" fillId="0" borderId="14" xfId="42" applyFont="1" applyBorder="1" applyAlignment="1">
      <alignment horizontal="center"/>
    </xf>
    <xf numFmtId="43" fontId="14" fillId="0" borderId="26" xfId="42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3" fontId="1" fillId="33" borderId="29" xfId="42" applyFont="1" applyFill="1" applyBorder="1" applyAlignment="1">
      <alignment horizontal="center"/>
    </xf>
    <xf numFmtId="43" fontId="1" fillId="33" borderId="30" xfId="42" applyFont="1" applyFill="1" applyBorder="1" applyAlignment="1">
      <alignment horizontal="center"/>
    </xf>
    <xf numFmtId="43" fontId="14" fillId="0" borderId="35" xfId="42" applyFont="1" applyBorder="1" applyAlignment="1">
      <alignment horizontal="center"/>
    </xf>
    <xf numFmtId="43" fontId="14" fillId="0" borderId="36" xfId="42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3" fontId="15" fillId="0" borderId="14" xfId="42" applyFont="1" applyBorder="1" applyAlignment="1">
      <alignment horizontal="center"/>
    </xf>
    <xf numFmtId="43" fontId="15" fillId="0" borderId="26" xfId="42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4" fontId="7" fillId="0" borderId="10" xfId="44" applyFont="1" applyBorder="1" applyAlignment="1">
      <alignment horizontal="center"/>
    </xf>
    <xf numFmtId="44" fontId="7" fillId="0" borderId="0" xfId="44" applyFont="1" applyBorder="1" applyAlignment="1">
      <alignment horizontal="center"/>
    </xf>
    <xf numFmtId="44" fontId="7" fillId="0" borderId="10" xfId="44" applyFont="1" applyBorder="1" applyAlignment="1">
      <alignment horizontal="left"/>
    </xf>
    <xf numFmtId="44" fontId="7" fillId="0" borderId="0" xfId="44" applyFont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3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1">
      <selection activeCell="E44" sqref="E44:F44"/>
    </sheetView>
  </sheetViews>
  <sheetFormatPr defaultColWidth="11.00390625" defaultRowHeight="12.75"/>
  <cols>
    <col min="1" max="4" width="11.00390625" style="0" customWidth="1"/>
    <col min="5" max="6" width="11.125" style="0" customWidth="1"/>
    <col min="7" max="7" width="4.375" style="0" customWidth="1"/>
    <col min="8" max="8" width="7.625" style="0" customWidth="1"/>
    <col min="9" max="12" width="11.125" style="0" customWidth="1"/>
    <col min="13" max="13" width="11.00390625" style="0" customWidth="1"/>
    <col min="14" max="14" width="52.375" style="0" customWidth="1"/>
  </cols>
  <sheetData>
    <row r="1" spans="1:12" ht="15">
      <c r="A1" s="73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">
      <c r="A2" s="1"/>
      <c r="B2" s="2"/>
      <c r="C2" s="2"/>
      <c r="D2" s="2"/>
      <c r="E2" s="2"/>
      <c r="F2" s="2" t="s">
        <v>9</v>
      </c>
      <c r="G2" s="2"/>
      <c r="H2" s="2"/>
      <c r="I2" s="2"/>
      <c r="J2" s="2"/>
      <c r="K2" s="2"/>
      <c r="L2" s="3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">
      <c r="A4" s="4" t="s">
        <v>10</v>
      </c>
      <c r="B4" s="5" t="s">
        <v>11</v>
      </c>
      <c r="C4" s="5"/>
      <c r="E4" s="19" t="s">
        <v>38</v>
      </c>
      <c r="F4" s="58"/>
      <c r="G4" s="5"/>
      <c r="H4" s="5"/>
      <c r="I4" s="6"/>
      <c r="J4" s="7" t="s">
        <v>12</v>
      </c>
      <c r="K4" s="59"/>
      <c r="L4" s="8"/>
    </row>
    <row r="5" spans="1:12" ht="15">
      <c r="A5" s="9" t="s">
        <v>13</v>
      </c>
      <c r="B5" s="10" t="s">
        <v>14</v>
      </c>
      <c r="C5" s="10"/>
      <c r="E5" s="20" t="s">
        <v>39</v>
      </c>
      <c r="F5" s="61"/>
      <c r="G5" s="10"/>
      <c r="H5" s="10"/>
      <c r="I5" s="6"/>
      <c r="J5" s="7" t="s">
        <v>15</v>
      </c>
      <c r="K5" s="11"/>
      <c r="L5" s="12"/>
    </row>
    <row r="6" spans="1:12" ht="15">
      <c r="A6" s="9" t="s">
        <v>16</v>
      </c>
      <c r="B6" s="10" t="s">
        <v>17</v>
      </c>
      <c r="C6" s="10"/>
      <c r="D6" s="10"/>
      <c r="E6" s="10"/>
      <c r="F6" s="61"/>
      <c r="G6" s="10"/>
      <c r="H6" s="10"/>
      <c r="I6" s="76" t="s">
        <v>18</v>
      </c>
      <c r="J6" s="76"/>
      <c r="K6" s="11"/>
      <c r="L6" s="12"/>
    </row>
    <row r="7" spans="1:12" ht="15">
      <c r="A7" s="4" t="s">
        <v>19</v>
      </c>
      <c r="B7" s="60"/>
      <c r="C7" s="10"/>
      <c r="D7" s="10"/>
      <c r="E7" s="10"/>
      <c r="F7" s="10"/>
      <c r="G7" s="10"/>
      <c r="H7" s="10"/>
      <c r="K7" s="10"/>
      <c r="L7" s="12"/>
    </row>
    <row r="8" spans="1:12" ht="12.75">
      <c r="A8" s="9"/>
      <c r="B8" s="60"/>
      <c r="C8" s="10"/>
      <c r="D8" s="10"/>
      <c r="E8" s="10"/>
      <c r="F8" s="10"/>
      <c r="G8" s="10"/>
      <c r="H8" s="10"/>
      <c r="I8" s="10"/>
      <c r="J8" s="13"/>
      <c r="K8" s="13"/>
      <c r="L8" s="12"/>
    </row>
    <row r="9" spans="1:12" ht="12.75">
      <c r="A9" s="9"/>
      <c r="B9" s="60"/>
      <c r="C9" s="10"/>
      <c r="D9" s="10"/>
      <c r="E9" s="10" t="s">
        <v>49</v>
      </c>
      <c r="F9" s="10"/>
      <c r="G9" s="10"/>
      <c r="H9" s="10"/>
      <c r="I9" s="10"/>
      <c r="J9" s="10"/>
      <c r="K9" s="10"/>
      <c r="L9" s="12"/>
    </row>
    <row r="10" spans="1:12" ht="13.5" thickBot="1">
      <c r="A10" s="26"/>
      <c r="B10" s="27"/>
      <c r="C10" s="27"/>
      <c r="D10" s="27"/>
      <c r="E10" s="24"/>
      <c r="F10" s="24"/>
      <c r="G10" s="24"/>
      <c r="H10" s="24"/>
      <c r="I10" s="24"/>
      <c r="J10" s="24"/>
      <c r="K10" s="24"/>
      <c r="L10" s="25"/>
    </row>
    <row r="11" spans="1:12" ht="13.5" thickTop="1">
      <c r="A11" s="86" t="s">
        <v>20</v>
      </c>
      <c r="B11" s="87"/>
      <c r="C11" s="88"/>
      <c r="D11" s="14" t="s">
        <v>21</v>
      </c>
      <c r="E11" s="14" t="s">
        <v>22</v>
      </c>
      <c r="F11" s="28" t="s">
        <v>23</v>
      </c>
      <c r="G11" s="100" t="s">
        <v>24</v>
      </c>
      <c r="H11" s="101"/>
      <c r="I11" s="14" t="s">
        <v>25</v>
      </c>
      <c r="J11" s="14" t="s">
        <v>26</v>
      </c>
      <c r="K11" s="14" t="s">
        <v>27</v>
      </c>
      <c r="L11" s="14" t="s">
        <v>28</v>
      </c>
    </row>
    <row r="12" spans="1:12" ht="48">
      <c r="A12" s="80" t="s">
        <v>29</v>
      </c>
      <c r="B12" s="81"/>
      <c r="C12" s="82"/>
      <c r="D12" s="47" t="s">
        <v>30</v>
      </c>
      <c r="E12" s="47" t="s">
        <v>43</v>
      </c>
      <c r="F12" s="49" t="s">
        <v>31</v>
      </c>
      <c r="G12" s="91" t="s">
        <v>32</v>
      </c>
      <c r="H12" s="92"/>
      <c r="I12" s="47" t="s">
        <v>33</v>
      </c>
      <c r="J12" s="47" t="s">
        <v>34</v>
      </c>
      <c r="K12" s="47" t="s">
        <v>35</v>
      </c>
      <c r="L12" s="48" t="s">
        <v>36</v>
      </c>
    </row>
    <row r="13" spans="1:12" ht="15.75">
      <c r="A13" s="70"/>
      <c r="B13" s="71"/>
      <c r="C13" s="72"/>
      <c r="D13" s="33">
        <v>0</v>
      </c>
      <c r="E13" s="33"/>
      <c r="F13" s="34">
        <v>0</v>
      </c>
      <c r="G13" s="89"/>
      <c r="H13" s="90"/>
      <c r="I13" s="35" t="str">
        <f>IF(E13+F13+G13+H13=0,"0.00",E13+F13+G13+H13)</f>
        <v>0.00</v>
      </c>
      <c r="J13" s="36" t="str">
        <f aca="true" t="shared" si="0" ref="J13:J24">IF((I13=0)*AND(NOT(D13=0)),"0.00%",IF(ISERR(I13/D13),"0.00%",I13/D13))</f>
        <v>0.00%</v>
      </c>
      <c r="K13" s="37">
        <f aca="true" t="shared" si="1" ref="K13:K24">IF(D13-I13=0,"",D13-I13)</f>
      </c>
      <c r="L13" s="38">
        <v>0</v>
      </c>
    </row>
    <row r="14" spans="1:12" ht="15.75">
      <c r="A14" s="70"/>
      <c r="B14" s="71"/>
      <c r="C14" s="72"/>
      <c r="D14" s="33"/>
      <c r="E14" s="33"/>
      <c r="F14" s="33"/>
      <c r="G14" s="89"/>
      <c r="H14" s="90"/>
      <c r="I14" s="35" t="str">
        <f aca="true" t="shared" si="2" ref="I14:I24">IF(E14+F14+G14+H14=0,"0.00",E14+F14+G14+H14)</f>
        <v>0.00</v>
      </c>
      <c r="J14" s="36" t="str">
        <f t="shared" si="0"/>
        <v>0.00%</v>
      </c>
      <c r="K14" s="37">
        <f t="shared" si="1"/>
      </c>
      <c r="L14" s="38">
        <v>0</v>
      </c>
    </row>
    <row r="15" spans="1:12" ht="15.75">
      <c r="A15" s="70"/>
      <c r="B15" s="71"/>
      <c r="C15" s="72"/>
      <c r="D15" s="33"/>
      <c r="E15" s="33"/>
      <c r="F15" s="33"/>
      <c r="G15" s="89"/>
      <c r="H15" s="90"/>
      <c r="I15" s="35" t="str">
        <f t="shared" si="2"/>
        <v>0.00</v>
      </c>
      <c r="J15" s="36" t="str">
        <f t="shared" si="0"/>
        <v>0.00%</v>
      </c>
      <c r="K15" s="37">
        <f t="shared" si="1"/>
      </c>
      <c r="L15" s="38">
        <v>0</v>
      </c>
    </row>
    <row r="16" spans="1:12" ht="15.75">
      <c r="A16" s="70"/>
      <c r="B16" s="71"/>
      <c r="C16" s="72"/>
      <c r="D16" s="33"/>
      <c r="E16" s="33"/>
      <c r="F16" s="33"/>
      <c r="G16" s="89"/>
      <c r="H16" s="90"/>
      <c r="I16" s="35" t="str">
        <f t="shared" si="2"/>
        <v>0.00</v>
      </c>
      <c r="J16" s="36" t="str">
        <f t="shared" si="0"/>
        <v>0.00%</v>
      </c>
      <c r="K16" s="37">
        <f t="shared" si="1"/>
      </c>
      <c r="L16" s="38">
        <v>0</v>
      </c>
    </row>
    <row r="17" spans="1:12" ht="15.75">
      <c r="A17" s="70"/>
      <c r="B17" s="71"/>
      <c r="C17" s="72"/>
      <c r="D17" s="33"/>
      <c r="E17" s="33"/>
      <c r="F17" s="33"/>
      <c r="G17" s="89"/>
      <c r="H17" s="90"/>
      <c r="I17" s="35" t="str">
        <f t="shared" si="2"/>
        <v>0.00</v>
      </c>
      <c r="J17" s="36" t="str">
        <f t="shared" si="0"/>
        <v>0.00%</v>
      </c>
      <c r="K17" s="37">
        <f t="shared" si="1"/>
      </c>
      <c r="L17" s="38">
        <v>0</v>
      </c>
    </row>
    <row r="18" spans="1:12" ht="15.75">
      <c r="A18" s="70"/>
      <c r="B18" s="71"/>
      <c r="C18" s="72"/>
      <c r="D18" s="33"/>
      <c r="E18" s="33"/>
      <c r="F18" s="33"/>
      <c r="G18" s="89"/>
      <c r="H18" s="90"/>
      <c r="I18" s="35" t="str">
        <f t="shared" si="2"/>
        <v>0.00</v>
      </c>
      <c r="J18" s="36" t="str">
        <f t="shared" si="0"/>
        <v>0.00%</v>
      </c>
      <c r="K18" s="37">
        <f t="shared" si="1"/>
      </c>
      <c r="L18" s="38">
        <v>0</v>
      </c>
    </row>
    <row r="19" spans="1:12" ht="15.75">
      <c r="A19" s="70"/>
      <c r="B19" s="71"/>
      <c r="C19" s="72"/>
      <c r="D19" s="33"/>
      <c r="E19" s="33"/>
      <c r="F19" s="33"/>
      <c r="G19" s="89"/>
      <c r="H19" s="90"/>
      <c r="I19" s="35" t="str">
        <f t="shared" si="2"/>
        <v>0.00</v>
      </c>
      <c r="J19" s="36" t="str">
        <f t="shared" si="0"/>
        <v>0.00%</v>
      </c>
      <c r="K19" s="37">
        <f t="shared" si="1"/>
      </c>
      <c r="L19" s="38">
        <v>0</v>
      </c>
    </row>
    <row r="20" spans="1:12" ht="15.75">
      <c r="A20" s="70"/>
      <c r="B20" s="71"/>
      <c r="C20" s="72"/>
      <c r="D20" s="33"/>
      <c r="E20" s="33"/>
      <c r="F20" s="33"/>
      <c r="G20" s="89"/>
      <c r="H20" s="90"/>
      <c r="I20" s="35" t="str">
        <f t="shared" si="2"/>
        <v>0.00</v>
      </c>
      <c r="J20" s="36" t="str">
        <f t="shared" si="0"/>
        <v>0.00%</v>
      </c>
      <c r="K20" s="37">
        <f t="shared" si="1"/>
      </c>
      <c r="L20" s="38">
        <v>0</v>
      </c>
    </row>
    <row r="21" spans="1:12" ht="15.75">
      <c r="A21" s="70"/>
      <c r="B21" s="71"/>
      <c r="C21" s="72"/>
      <c r="D21" s="33"/>
      <c r="E21" s="33"/>
      <c r="F21" s="33"/>
      <c r="G21" s="89"/>
      <c r="H21" s="90"/>
      <c r="I21" s="35" t="str">
        <f t="shared" si="2"/>
        <v>0.00</v>
      </c>
      <c r="J21" s="36" t="str">
        <f t="shared" si="0"/>
        <v>0.00%</v>
      </c>
      <c r="K21" s="37">
        <f t="shared" si="1"/>
      </c>
      <c r="L21" s="38">
        <v>0</v>
      </c>
    </row>
    <row r="22" spans="1:12" ht="15.75">
      <c r="A22" s="70"/>
      <c r="B22" s="71"/>
      <c r="C22" s="72"/>
      <c r="D22" s="33"/>
      <c r="E22" s="33"/>
      <c r="F22" s="39"/>
      <c r="G22" s="102"/>
      <c r="H22" s="103"/>
      <c r="I22" s="35" t="str">
        <f t="shared" si="2"/>
        <v>0.00</v>
      </c>
      <c r="J22" s="36" t="str">
        <f t="shared" si="0"/>
        <v>0.00%</v>
      </c>
      <c r="K22" s="37">
        <f t="shared" si="1"/>
      </c>
      <c r="L22" s="38">
        <v>0</v>
      </c>
    </row>
    <row r="23" spans="1:12" ht="15.75">
      <c r="A23" s="70"/>
      <c r="B23" s="71"/>
      <c r="C23" s="72"/>
      <c r="D23" s="33"/>
      <c r="E23" s="33"/>
      <c r="F23" s="33"/>
      <c r="G23" s="89"/>
      <c r="H23" s="90"/>
      <c r="I23" s="35" t="str">
        <f t="shared" si="2"/>
        <v>0.00</v>
      </c>
      <c r="J23" s="36" t="str">
        <f t="shared" si="0"/>
        <v>0.00%</v>
      </c>
      <c r="K23" s="37">
        <f t="shared" si="1"/>
      </c>
      <c r="L23" s="38">
        <v>0</v>
      </c>
    </row>
    <row r="24" spans="1:12" ht="15.75">
      <c r="A24" s="70"/>
      <c r="B24" s="71"/>
      <c r="C24" s="72"/>
      <c r="D24" s="33"/>
      <c r="E24" s="33"/>
      <c r="F24" s="33"/>
      <c r="G24" s="89"/>
      <c r="H24" s="90"/>
      <c r="I24" s="35" t="str">
        <f t="shared" si="2"/>
        <v>0.00</v>
      </c>
      <c r="J24" s="36" t="str">
        <f t="shared" si="0"/>
        <v>0.00%</v>
      </c>
      <c r="K24" s="37">
        <f t="shared" si="1"/>
      </c>
      <c r="L24" s="38">
        <v>0</v>
      </c>
    </row>
    <row r="25" spans="1:12" ht="16.5" thickBot="1">
      <c r="A25" s="64" t="s">
        <v>37</v>
      </c>
      <c r="B25" s="65"/>
      <c r="C25" s="65"/>
      <c r="D25" s="66"/>
      <c r="E25" s="21"/>
      <c r="F25" s="21"/>
      <c r="G25" s="93"/>
      <c r="H25" s="94"/>
      <c r="I25" s="22"/>
      <c r="J25" s="23"/>
      <c r="K25" s="22"/>
      <c r="L25" s="38">
        <v>0</v>
      </c>
    </row>
    <row r="26" spans="1:12" ht="16.5" thickTop="1">
      <c r="A26" s="67"/>
      <c r="B26" s="68"/>
      <c r="C26" s="69"/>
      <c r="D26" s="33"/>
      <c r="E26" s="33"/>
      <c r="F26" s="33"/>
      <c r="G26" s="95"/>
      <c r="H26" s="96"/>
      <c r="I26" s="40" t="str">
        <f>IF(E26+F26+G26+H26=0,"0.00",E26+F26+G26+H26)</f>
        <v>0.00</v>
      </c>
      <c r="J26" s="36" t="str">
        <f aca="true" t="shared" si="3" ref="J26:J34">IF((I26=0)*AND(NOT(D26=0)),"0.00%",IF(ISERR(I26/D26),"0.00%",I26/D26))</f>
        <v>0.00%</v>
      </c>
      <c r="K26" s="37">
        <f aca="true" t="shared" si="4" ref="K26:K33">IF(D26-I26=0,"",D26-I26)</f>
      </c>
      <c r="L26" s="38">
        <v>0</v>
      </c>
    </row>
    <row r="27" spans="1:12" ht="15.75">
      <c r="A27" s="70"/>
      <c r="B27" s="71"/>
      <c r="C27" s="72"/>
      <c r="D27" s="34"/>
      <c r="E27" s="33"/>
      <c r="F27" s="33"/>
      <c r="G27" s="89"/>
      <c r="H27" s="90"/>
      <c r="I27" s="35" t="str">
        <f>IF(E27+F27+G27+H27=0,"0.00",E27+F27+G27+H27)</f>
        <v>0.00</v>
      </c>
      <c r="J27" s="36" t="str">
        <f t="shared" si="3"/>
        <v>0.00%</v>
      </c>
      <c r="K27" s="37">
        <f t="shared" si="4"/>
      </c>
      <c r="L27" s="38">
        <v>0</v>
      </c>
    </row>
    <row r="28" spans="1:12" ht="15.75">
      <c r="A28" s="70"/>
      <c r="B28" s="71"/>
      <c r="C28" s="72"/>
      <c r="D28" s="34"/>
      <c r="E28" s="33"/>
      <c r="F28" s="33"/>
      <c r="G28" s="89"/>
      <c r="H28" s="90"/>
      <c r="I28" s="35" t="str">
        <f aca="true" t="shared" si="5" ref="I28:I33">IF(E28+F28+G28+H28=0,"0.00",E28+F28+G28+H28)</f>
        <v>0.00</v>
      </c>
      <c r="J28" s="41" t="str">
        <f t="shared" si="3"/>
        <v>0.00%</v>
      </c>
      <c r="K28" s="37">
        <f t="shared" si="4"/>
      </c>
      <c r="L28" s="38">
        <v>0</v>
      </c>
    </row>
    <row r="29" spans="1:12" ht="15.75">
      <c r="A29" s="70"/>
      <c r="B29" s="71"/>
      <c r="C29" s="72"/>
      <c r="D29" s="34"/>
      <c r="E29" s="33"/>
      <c r="F29" s="33"/>
      <c r="G29" s="89"/>
      <c r="H29" s="90"/>
      <c r="I29" s="35" t="str">
        <f t="shared" si="5"/>
        <v>0.00</v>
      </c>
      <c r="J29" s="42" t="str">
        <f t="shared" si="3"/>
        <v>0.00%</v>
      </c>
      <c r="K29" s="37">
        <f t="shared" si="4"/>
      </c>
      <c r="L29" s="38">
        <v>0</v>
      </c>
    </row>
    <row r="30" spans="1:12" ht="15.75">
      <c r="A30" s="70"/>
      <c r="B30" s="71"/>
      <c r="C30" s="72"/>
      <c r="D30" s="34"/>
      <c r="E30" s="33"/>
      <c r="F30" s="33"/>
      <c r="G30" s="89"/>
      <c r="H30" s="90"/>
      <c r="I30" s="35" t="str">
        <f t="shared" si="5"/>
        <v>0.00</v>
      </c>
      <c r="J30" s="42" t="str">
        <f t="shared" si="3"/>
        <v>0.00%</v>
      </c>
      <c r="K30" s="37">
        <f t="shared" si="4"/>
      </c>
      <c r="L30" s="38">
        <v>0</v>
      </c>
    </row>
    <row r="31" spans="1:12" ht="15.75">
      <c r="A31" s="70"/>
      <c r="B31" s="71"/>
      <c r="C31" s="72"/>
      <c r="D31" s="34"/>
      <c r="E31" s="33"/>
      <c r="F31" s="33"/>
      <c r="G31" s="89"/>
      <c r="H31" s="90"/>
      <c r="I31" s="35" t="str">
        <f t="shared" si="5"/>
        <v>0.00</v>
      </c>
      <c r="J31" s="42" t="str">
        <f t="shared" si="3"/>
        <v>0.00%</v>
      </c>
      <c r="K31" s="37">
        <f t="shared" si="4"/>
      </c>
      <c r="L31" s="38">
        <v>0</v>
      </c>
    </row>
    <row r="32" spans="1:12" ht="15.75">
      <c r="A32" s="70"/>
      <c r="B32" s="71"/>
      <c r="C32" s="72"/>
      <c r="D32" s="34"/>
      <c r="E32" s="33"/>
      <c r="F32" s="33"/>
      <c r="G32" s="89"/>
      <c r="H32" s="90"/>
      <c r="I32" s="35" t="str">
        <f t="shared" si="5"/>
        <v>0.00</v>
      </c>
      <c r="J32" s="42" t="str">
        <f t="shared" si="3"/>
        <v>0.00%</v>
      </c>
      <c r="K32" s="37">
        <f t="shared" si="4"/>
      </c>
      <c r="L32" s="38">
        <v>0</v>
      </c>
    </row>
    <row r="33" spans="1:12" ht="15.75">
      <c r="A33" s="97"/>
      <c r="B33" s="98"/>
      <c r="C33" s="99"/>
      <c r="D33" s="43"/>
      <c r="E33" s="33"/>
      <c r="F33" s="33"/>
      <c r="G33" s="89"/>
      <c r="H33" s="90"/>
      <c r="I33" s="35" t="str">
        <f t="shared" si="5"/>
        <v>0.00</v>
      </c>
      <c r="J33" s="42" t="str">
        <f t="shared" si="3"/>
        <v>0.00%</v>
      </c>
      <c r="K33" s="37">
        <f t="shared" si="4"/>
      </c>
      <c r="L33" s="38">
        <v>0</v>
      </c>
    </row>
    <row r="34" spans="1:12" ht="15.75">
      <c r="A34" s="83" t="s">
        <v>0</v>
      </c>
      <c r="B34" s="84"/>
      <c r="C34" s="85"/>
      <c r="D34" s="34">
        <f>SUM(D13:D33)</f>
        <v>0</v>
      </c>
      <c r="E34" s="33">
        <f>SUM(E13:E33)</f>
        <v>0</v>
      </c>
      <c r="F34" s="33">
        <f>SUM(F13:F33)</f>
        <v>0</v>
      </c>
      <c r="G34" s="89">
        <f>SUM(H13:H33)</f>
        <v>0</v>
      </c>
      <c r="H34" s="90"/>
      <c r="I34" s="34">
        <f>SUM(I13:I33)</f>
        <v>0</v>
      </c>
      <c r="J34" s="44" t="str">
        <f t="shared" si="3"/>
        <v>0.00%</v>
      </c>
      <c r="K34" s="37" t="str">
        <f>IF(D34-I34=0,"0.00",D34-I34)</f>
        <v>0.00</v>
      </c>
      <c r="L34" s="45">
        <f>SUM(L13:L33)</f>
        <v>0</v>
      </c>
    </row>
    <row r="35" spans="1:12" ht="12.75">
      <c r="A35" s="77" t="s">
        <v>42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</row>
    <row r="36" spans="1:12" ht="21" customHeight="1">
      <c r="A36" s="31" t="s">
        <v>1</v>
      </c>
      <c r="B36" s="15"/>
      <c r="C36" s="15"/>
      <c r="D36" s="15"/>
      <c r="E36" s="62">
        <f>SUM(D13:D24)</f>
        <v>0</v>
      </c>
      <c r="F36" s="62"/>
      <c r="G36" s="104" t="s">
        <v>41</v>
      </c>
      <c r="H36" s="105"/>
      <c r="I36" s="105"/>
      <c r="J36" s="105"/>
      <c r="K36" s="105"/>
      <c r="L36" s="106"/>
    </row>
    <row r="37" spans="1:12" ht="21" customHeight="1">
      <c r="A37" s="31" t="s">
        <v>2</v>
      </c>
      <c r="B37" s="15"/>
      <c r="C37" s="15"/>
      <c r="D37" s="15"/>
      <c r="E37" s="63">
        <f>SUM(D26:D33)</f>
        <v>0</v>
      </c>
      <c r="F37" s="63"/>
      <c r="G37" s="107"/>
      <c r="H37" s="108"/>
      <c r="I37" s="108"/>
      <c r="J37" s="108"/>
      <c r="K37" s="108"/>
      <c r="L37" s="109"/>
    </row>
    <row r="38" spans="1:12" ht="21" customHeight="1">
      <c r="A38" s="31" t="s">
        <v>3</v>
      </c>
      <c r="B38" s="15"/>
      <c r="C38" s="15"/>
      <c r="D38" s="15"/>
      <c r="E38" s="63">
        <f>E36+E37</f>
        <v>0</v>
      </c>
      <c r="F38" s="63"/>
      <c r="G38" s="107"/>
      <c r="H38" s="108"/>
      <c r="I38" s="108"/>
      <c r="J38" s="108"/>
      <c r="K38" s="108"/>
      <c r="L38" s="109"/>
    </row>
    <row r="39" spans="1:12" ht="21" customHeight="1">
      <c r="A39" s="31" t="s">
        <v>40</v>
      </c>
      <c r="B39" s="15"/>
      <c r="C39" s="15"/>
      <c r="D39" s="15"/>
      <c r="E39" s="63">
        <f>I34</f>
        <v>0</v>
      </c>
      <c r="F39" s="63"/>
      <c r="G39" s="107"/>
      <c r="H39" s="108"/>
      <c r="I39" s="108"/>
      <c r="J39" s="108"/>
      <c r="K39" s="108"/>
      <c r="L39" s="109"/>
    </row>
    <row r="40" spans="1:12" ht="21" customHeight="1">
      <c r="A40" s="31" t="s">
        <v>50</v>
      </c>
      <c r="B40" s="15"/>
      <c r="C40" s="15"/>
      <c r="D40" s="15"/>
      <c r="E40" s="63">
        <f>L34</f>
        <v>0</v>
      </c>
      <c r="F40" s="63"/>
      <c r="G40" s="56" t="s">
        <v>44</v>
      </c>
      <c r="H40" s="52"/>
      <c r="I40" s="52"/>
      <c r="J40" s="53" t="s">
        <v>48</v>
      </c>
      <c r="K40" s="117"/>
      <c r="L40" s="118"/>
    </row>
    <row r="41" spans="1:12" ht="21" customHeight="1">
      <c r="A41" s="31" t="s">
        <v>4</v>
      </c>
      <c r="B41" s="15"/>
      <c r="C41" s="15"/>
      <c r="D41" s="15"/>
      <c r="E41" s="63">
        <f>E39-E40</f>
        <v>0</v>
      </c>
      <c r="F41" s="63"/>
      <c r="G41" s="110" t="s">
        <v>45</v>
      </c>
      <c r="H41" s="111"/>
      <c r="I41" s="111"/>
      <c r="J41" s="111"/>
      <c r="K41" s="111"/>
      <c r="L41" s="112"/>
    </row>
    <row r="42" spans="1:12" ht="21" customHeight="1">
      <c r="A42" s="31" t="s">
        <v>5</v>
      </c>
      <c r="B42" s="15"/>
      <c r="C42" s="15"/>
      <c r="D42" s="15"/>
      <c r="E42" s="63"/>
      <c r="F42" s="63"/>
      <c r="G42" s="115" t="s">
        <v>47</v>
      </c>
      <c r="H42" s="116"/>
      <c r="I42" s="16"/>
      <c r="J42" s="16"/>
      <c r="K42" s="16"/>
      <c r="L42" s="46"/>
    </row>
    <row r="43" spans="1:12" ht="21" customHeight="1">
      <c r="A43" s="32" t="s">
        <v>6</v>
      </c>
      <c r="B43" s="18"/>
      <c r="C43" s="18"/>
      <c r="D43" s="18"/>
      <c r="E43" s="63">
        <f>E41-E42</f>
        <v>0</v>
      </c>
      <c r="F43" s="63"/>
      <c r="G43" s="113" t="s">
        <v>46</v>
      </c>
      <c r="H43" s="114"/>
      <c r="I43" s="17"/>
      <c r="J43" s="30"/>
      <c r="K43" s="17"/>
      <c r="L43" s="54"/>
    </row>
    <row r="44" spans="1:12" ht="21" customHeight="1">
      <c r="A44" s="32" t="s">
        <v>7</v>
      </c>
      <c r="B44" s="18"/>
      <c r="C44" s="18"/>
      <c r="D44" s="18"/>
      <c r="E44" s="62">
        <f>E38-E41</f>
        <v>0</v>
      </c>
      <c r="F44" s="62"/>
      <c r="G44" s="50"/>
      <c r="H44" s="51"/>
      <c r="I44" s="51"/>
      <c r="J44" s="51"/>
      <c r="K44" s="51"/>
      <c r="L44" s="55"/>
    </row>
    <row r="45" spans="7:12" ht="12.75">
      <c r="G45" s="57"/>
      <c r="H45" s="57"/>
      <c r="I45" s="57"/>
      <c r="J45" s="57"/>
      <c r="K45" s="57"/>
      <c r="L45" s="57"/>
    </row>
    <row r="49" ht="12.75">
      <c r="N49" s="29"/>
    </row>
  </sheetData>
  <sheetProtection/>
  <mergeCells count="65">
    <mergeCell ref="G36:L39"/>
    <mergeCell ref="G41:L41"/>
    <mergeCell ref="G43:H43"/>
    <mergeCell ref="G42:H42"/>
    <mergeCell ref="K40:L40"/>
    <mergeCell ref="G14:H14"/>
    <mergeCell ref="G34:H34"/>
    <mergeCell ref="G33:H33"/>
    <mergeCell ref="G32:H32"/>
    <mergeCell ref="G31:H31"/>
    <mergeCell ref="G30:H30"/>
    <mergeCell ref="G29:H29"/>
    <mergeCell ref="G11:H11"/>
    <mergeCell ref="G24:H24"/>
    <mergeCell ref="G23:H23"/>
    <mergeCell ref="G22:H22"/>
    <mergeCell ref="G21:H21"/>
    <mergeCell ref="G20:H20"/>
    <mergeCell ref="G19:H19"/>
    <mergeCell ref="G18:H18"/>
    <mergeCell ref="G13:H13"/>
    <mergeCell ref="G17:H17"/>
    <mergeCell ref="G28:H28"/>
    <mergeCell ref="G27:H27"/>
    <mergeCell ref="A23:C23"/>
    <mergeCell ref="A24:C24"/>
    <mergeCell ref="G12:H12"/>
    <mergeCell ref="G25:H25"/>
    <mergeCell ref="G26:H26"/>
    <mergeCell ref="E36:F36"/>
    <mergeCell ref="A31:C31"/>
    <mergeCell ref="A32:C32"/>
    <mergeCell ref="A33:C33"/>
    <mergeCell ref="A21:C21"/>
    <mergeCell ref="A22:C22"/>
    <mergeCell ref="G15:H15"/>
    <mergeCell ref="E37:F37"/>
    <mergeCell ref="A13:C13"/>
    <mergeCell ref="A14:C14"/>
    <mergeCell ref="A15:C15"/>
    <mergeCell ref="A16:C16"/>
    <mergeCell ref="A17:C17"/>
    <mergeCell ref="A18:C18"/>
    <mergeCell ref="A19:C19"/>
    <mergeCell ref="A20:C20"/>
    <mergeCell ref="E43:F43"/>
    <mergeCell ref="A1:L1"/>
    <mergeCell ref="I6:J6"/>
    <mergeCell ref="A35:L35"/>
    <mergeCell ref="A12:C12"/>
    <mergeCell ref="A29:C29"/>
    <mergeCell ref="A34:C34"/>
    <mergeCell ref="A30:C30"/>
    <mergeCell ref="A11:C11"/>
    <mergeCell ref="G16:H16"/>
    <mergeCell ref="E44:F44"/>
    <mergeCell ref="E38:F38"/>
    <mergeCell ref="E39:F39"/>
    <mergeCell ref="E40:F40"/>
    <mergeCell ref="E41:F41"/>
    <mergeCell ref="A25:D25"/>
    <mergeCell ref="A26:C26"/>
    <mergeCell ref="A27:C27"/>
    <mergeCell ref="A28:C28"/>
    <mergeCell ref="E42:F42"/>
  </mergeCells>
  <printOptions/>
  <pageMargins left="0.75" right="0.75" top="1" bottom="1" header="0.5" footer="0.5"/>
  <pageSetup fitToHeight="1" fitToWidth="1" horizontalDpi="2400" verticalDpi="24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Tyson Flooring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Tyson</dc:creator>
  <cp:keywords/>
  <dc:description/>
  <cp:lastModifiedBy>Veronica Hendren</cp:lastModifiedBy>
  <cp:lastPrinted>2014-03-19T18:00:57Z</cp:lastPrinted>
  <dcterms:created xsi:type="dcterms:W3CDTF">2012-07-12T01:45:58Z</dcterms:created>
  <dcterms:modified xsi:type="dcterms:W3CDTF">2024-04-25T18:06:32Z</dcterms:modified>
  <cp:category/>
  <cp:version/>
  <cp:contentType/>
  <cp:contentStatus/>
</cp:coreProperties>
</file>